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<sst xmlns="http://schemas.openxmlformats.org/spreadsheetml/2006/main" count="83" uniqueCount="72">
  <si>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>Odstupanja</t>
  </si>
  <si>
    <t>Ukupan iznos utrošenih sredstava</t>
  </si>
  <si>
    <t>Prilozi fizičkih lica političkom subjektu</t>
  </si>
  <si>
    <t>Prilozi pravnih lica i međunarodnih političkih udruženja političkom subjektu</t>
  </si>
  <si>
    <t>Sopstvena sredstva</t>
  </si>
  <si>
    <t>Krediti banaka pod tržišnim uslovima</t>
  </si>
  <si>
    <t xml:space="preserve">Izborno jemstvo </t>
  </si>
  <si>
    <t>DSS</t>
  </si>
  <si>
    <t>SRS</t>
  </si>
  <si>
    <t>Pregled prihoda i rashoda stranaka u kampanji za izbor odbornika u Skupštinu Kragujevac</t>
  </si>
  <si>
    <t>Ukupan iznos sredstava primljenih iz budžeta grada Kragujevca</t>
  </si>
  <si>
    <t>Vraćeno u budžet grada Kragujevca</t>
  </si>
  <si>
    <t>DS-SDPS</t>
  </si>
  <si>
    <t>PREOKRET (LDP, SPO, SDU)</t>
  </si>
  <si>
    <t>SPS - PUPS - JS</t>
  </si>
  <si>
    <t>SOCIJALDEMOKRATSKI SAVEZ - SOCIJALDEMOKRATSKI POKRET</t>
  </si>
  <si>
    <t>DVERI ZA ŽIVOT SRBIJE</t>
  </si>
  <si>
    <t>NOVA SOCIJALDEMOKRATIJA SRB</t>
  </si>
  <si>
    <t>0.00</t>
  </si>
  <si>
    <t>Ukupni trošak po stavci</t>
  </si>
  <si>
    <t>URS - ZAJEDNO ZA ŠUMADIJU</t>
  </si>
  <si>
    <r>
      <t xml:space="preserve"> Registar - </t>
    </r>
    <r>
      <rPr>
        <b/>
        <sz val="12"/>
        <color indexed="10"/>
        <rFont val="Arial"/>
        <family val="2"/>
      </rPr>
      <t>2.631.256,56</t>
    </r>
    <r>
      <rPr>
        <b/>
        <sz val="12"/>
        <rFont val="Arial"/>
        <family val="2"/>
      </rPr>
      <t xml:space="preserve"> Izveštaj - 2.192.768,56; Razlika je kod štampe</t>
    </r>
  </si>
  <si>
    <r>
      <t xml:space="preserve">Registar - </t>
    </r>
    <r>
      <rPr>
        <b/>
        <sz val="12"/>
        <color indexed="10"/>
        <rFont val="Arial"/>
        <family val="2"/>
      </rPr>
      <t>7.438.406,27</t>
    </r>
    <r>
      <rPr>
        <b/>
        <sz val="12"/>
        <rFont val="Arial"/>
        <family val="2"/>
      </rPr>
      <t xml:space="preserve"> Izveštaj - 6.733.494,27; Razlika je kod troškova oglašavanja</t>
    </r>
  </si>
  <si>
    <r>
      <t>KOALICIJA POKRENIMO KRAGUJEVAC (</t>
    </r>
    <r>
      <rPr>
        <b/>
        <sz val="12"/>
        <color indexed="10"/>
        <rFont val="Arial"/>
        <family val="2"/>
      </rPr>
      <t>SNS</t>
    </r>
    <r>
      <rPr>
        <b/>
        <sz val="12"/>
        <rFont val="Arial"/>
        <family val="2"/>
      </rPr>
      <t xml:space="preserve"> - NS - PSS - POKRET SOCIJALISTA)</t>
    </r>
  </si>
  <si>
    <t>Izveštaj ne postoji na sajtu Agencije za borbu protiv korupcije</t>
  </si>
  <si>
    <t>LECI</t>
  </si>
  <si>
    <t>BROŠURE</t>
  </si>
  <si>
    <t>NOVINE</t>
  </si>
  <si>
    <t>PLAKATI</t>
  </si>
  <si>
    <t>BILBORDI</t>
  </si>
  <si>
    <t>DRUGI PROMO MATERIJAL</t>
  </si>
  <si>
    <t>DRUGI TROŠAK DISTRIBUCIJE</t>
  </si>
  <si>
    <t>MITING</t>
  </si>
  <si>
    <t>KONVENCIJA</t>
  </si>
  <si>
    <t>DRUGI TIPOVI JAVNIH MANIFESTACIJA</t>
  </si>
  <si>
    <t>KONFERENCIJA ZA ŠTAMPU</t>
  </si>
  <si>
    <t>TV SPOT</t>
  </si>
  <si>
    <t>TV OGLAS</t>
  </si>
  <si>
    <t>TV - ZAKUPLJENI TERMINI</t>
  </si>
  <si>
    <t>RADIO OGLAS</t>
  </si>
  <si>
    <t>RADIO ZAKUPLJENI TERMINI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</si>
  <si>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</si>
  <si>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</si>
  <si>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</si>
  <si>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</si>
  <si>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</si>
  <si>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</si>
  <si>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>KOMUNALNI I REŽIJSKI TROŠKOVI</t>
  </si>
  <si>
    <t>ZAKUP POSEBNOG PROSTORA U KAMPANJI</t>
  </si>
  <si>
    <t>TROŠKOVI KOMUNIKACIJE</t>
  </si>
  <si>
    <t>TROŠKOVI DODATNOG ANGAŽOVANJA</t>
  </si>
  <si>
    <t>ANGAŽOVANJE MARKETINŠKE AGENCIJE</t>
  </si>
  <si>
    <t>JAVNOMNJENJSKA ISTRAŽIVANJA</t>
  </si>
  <si>
    <t>OSTALI NEPOMENUTI TROŠKOVI</t>
  </si>
  <si>
    <t xml:space="preserve">OPREMA </t>
  </si>
  <si>
    <t>UKUPNI TROŠAK</t>
  </si>
  <si>
    <t>Pregled troškova kampanje za izbor odbornika u Skupštinu grada Kragujevca po budžetskim stavkama</t>
  </si>
  <si>
    <t>KOALICIJA POKRENIMO KRAGUJEVAC (SNS - NS - PSS - POKRET SOCIJALISTA)</t>
  </si>
  <si>
    <t>UKUPNI TROŠAK PO STAVCI</t>
  </si>
  <si>
    <t>Izveštaj - 849.630,00         Registar - 507.080,00</t>
  </si>
  <si>
    <r>
      <t xml:space="preserve">Izveštaj - </t>
    </r>
    <r>
      <rPr>
        <b/>
        <sz val="12"/>
        <color indexed="10"/>
        <rFont val="Arial"/>
        <family val="2"/>
      </rPr>
      <t xml:space="preserve">702.530,00     </t>
    </r>
    <r>
      <rPr>
        <b/>
        <sz val="12"/>
        <rFont val="Arial"/>
        <family val="2"/>
      </rPr>
      <t xml:space="preserve">    Registar - 99.260,00</t>
    </r>
  </si>
  <si>
    <r>
      <t xml:space="preserve">Izveštaj - 352.456,00         Registar </t>
    </r>
    <r>
      <rPr>
        <b/>
        <sz val="12"/>
        <color indexed="10"/>
        <rFont val="Arial"/>
        <family val="2"/>
      </rPr>
      <t>1.057.368,00</t>
    </r>
  </si>
  <si>
    <r>
      <t xml:space="preserve">Izveštaj - 219.244                Registar - </t>
    </r>
    <r>
      <rPr>
        <b/>
        <sz val="12"/>
        <color indexed="10"/>
        <rFont val="Arial"/>
        <family val="2"/>
      </rPr>
      <t>657.732,00</t>
    </r>
  </si>
  <si>
    <t>129.475, 26</t>
  </si>
  <si>
    <r>
      <t xml:space="preserve">PREOKRET (LDP, SPO, SDU)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</si>
  <si>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SOCIJALDEMOKRATSKI SAVEZ - SOCIJALDEMOKRATSKI POKRET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</si>
  <si>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DVERI ZA ŽIVOT SRBIJE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</si>
  <si>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NOVA SOCIJALDEMOKRATIJA SRB - </t>
    </r>
    <r>
      <rPr>
        <b/>
        <sz val="12"/>
        <color indexed="10"/>
        <rFont val="Arial"/>
        <family val="2"/>
      </rPr>
      <t>Izveštaj ne postoji na sajtu Agencije za borbu protiv korupcije</t>
    </r>
  </si>
  <si>
    <t>403.236,40 i Miting</t>
  </si>
  <si>
    <t>246.978,53 i Miting</t>
  </si>
  <si>
    <t>120.253,00 i Miting</t>
  </si>
  <si>
    <t>8, 00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</si>
</sst>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 shrinkToFit="1"/>
    </xf>
    <xf numFmtId="0" fontId="3" fillId="34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4" fontId="6" fillId="36" borderId="10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13" xfId="0" applyNumberForma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8">
      <selection activeCell="C3" sqref="C3"/>
    </sheetView>
  </sheetViews>
  <sheetFormatPr defaultColWidth="9.140625" defaultRowHeight="12.75"/>
  <cols>
    <col min="1" max="10" width="30.7109375" style="0" customWidth="1"/>
  </cols>
  <sheetData>
    <row r="1" spans="1:10" ht="45" customHeight="1">
      <c r="A1" s="1" t="s">
        <v>9</v>
      </c>
      <c r="B1" s="2"/>
      <c r="C1" s="2"/>
      <c r="D1" s="2"/>
      <c r="E1" s="2"/>
      <c r="F1" s="3"/>
      <c r="G1" s="4"/>
      <c r="H1" s="2"/>
      <c r="I1" s="2"/>
      <c r="J1" s="2"/>
    </row>
    <row r="2" spans="1:10" ht="45" customHeight="1">
      <c r="A2" s="5"/>
      <c r="B2" s="6" t="s">
        <v>0</v>
      </c>
      <c r="C2" s="6" t="s">
        <v>1</v>
      </c>
      <c r="D2" s="6" t="s">
        <v>10</v>
      </c>
      <c r="E2" s="6" t="s">
        <v>11</v>
      </c>
      <c r="F2" s="6" t="s">
        <v>2</v>
      </c>
      <c r="G2" s="7" t="s">
        <v>3</v>
      </c>
      <c r="H2" s="6" t="s">
        <v>4</v>
      </c>
      <c r="I2" s="6" t="s">
        <v>5</v>
      </c>
      <c r="J2" s="6" t="s">
        <v>6</v>
      </c>
    </row>
    <row r="3" spans="1:10" s="15" customFormat="1" ht="45" customHeight="1">
      <c r="A3" s="8" t="s">
        <v>20</v>
      </c>
      <c r="B3" s="9"/>
      <c r="C3" s="13" t="s">
        <v>22</v>
      </c>
      <c r="D3" s="9">
        <v>2036377.82</v>
      </c>
      <c r="E3" s="10" t="s">
        <v>18</v>
      </c>
      <c r="F3" s="9">
        <v>433000</v>
      </c>
      <c r="G3" s="11">
        <v>2744372.94</v>
      </c>
      <c r="H3" s="10"/>
      <c r="I3" s="10"/>
      <c r="J3" s="9">
        <v>150857</v>
      </c>
    </row>
    <row r="4" spans="1:10" s="15" customFormat="1" ht="45" customHeight="1">
      <c r="A4" s="8" t="s">
        <v>12</v>
      </c>
      <c r="B4" s="10"/>
      <c r="C4" s="13" t="s">
        <v>21</v>
      </c>
      <c r="D4" s="9">
        <v>733478.88</v>
      </c>
      <c r="E4" s="10" t="s">
        <v>71</v>
      </c>
      <c r="F4" s="9">
        <v>500000</v>
      </c>
      <c r="G4" s="9">
        <v>200000</v>
      </c>
      <c r="H4" s="9">
        <v>759522.56</v>
      </c>
      <c r="I4" s="10"/>
      <c r="J4" s="10"/>
    </row>
    <row r="5" spans="1:10" s="15" customFormat="1" ht="45" customHeight="1">
      <c r="A5" s="8" t="s">
        <v>8</v>
      </c>
      <c r="B5" s="10"/>
      <c r="C5" s="13">
        <v>198930.06</v>
      </c>
      <c r="D5" s="9">
        <v>150857</v>
      </c>
      <c r="E5" s="10" t="s">
        <v>18</v>
      </c>
      <c r="F5" s="9"/>
      <c r="G5" s="10"/>
      <c r="H5" s="9">
        <v>48073.06</v>
      </c>
      <c r="I5" s="10"/>
      <c r="J5" s="9">
        <v>150857</v>
      </c>
    </row>
    <row r="6" spans="1:10" s="15" customFormat="1" ht="45" customHeight="1">
      <c r="A6" s="8" t="s">
        <v>7</v>
      </c>
      <c r="B6" s="10"/>
      <c r="C6" s="13">
        <v>411614.9</v>
      </c>
      <c r="D6" s="9">
        <v>393616</v>
      </c>
      <c r="E6" s="10" t="s">
        <v>18</v>
      </c>
      <c r="F6" s="9">
        <v>26000</v>
      </c>
      <c r="G6" s="10"/>
      <c r="H6" s="10"/>
      <c r="I6" s="10"/>
      <c r="J6" s="9">
        <v>150857</v>
      </c>
    </row>
    <row r="7" spans="1:10" s="15" customFormat="1" ht="45" customHeight="1">
      <c r="A7" s="8" t="s">
        <v>23</v>
      </c>
      <c r="B7" s="10"/>
      <c r="C7" s="13">
        <v>1301294.35</v>
      </c>
      <c r="D7" s="9">
        <v>873931</v>
      </c>
      <c r="E7" s="10" t="s">
        <v>18</v>
      </c>
      <c r="F7" s="9">
        <v>432000</v>
      </c>
      <c r="G7" s="9"/>
      <c r="H7" s="10"/>
      <c r="I7" s="10"/>
      <c r="J7" s="9"/>
    </row>
    <row r="8" spans="1:10" s="15" customFormat="1" ht="45" customHeight="1">
      <c r="A8" s="8" t="s">
        <v>13</v>
      </c>
      <c r="B8" s="12" t="s">
        <v>24</v>
      </c>
      <c r="C8" s="13"/>
      <c r="D8" s="10"/>
      <c r="E8" s="10"/>
      <c r="F8" s="9"/>
      <c r="G8" s="9"/>
      <c r="H8" s="9"/>
      <c r="I8" s="10"/>
      <c r="J8" s="9"/>
    </row>
    <row r="9" spans="1:10" s="15" customFormat="1" ht="45" customHeight="1">
      <c r="A9" s="8" t="s">
        <v>14</v>
      </c>
      <c r="B9" s="10"/>
      <c r="C9" s="13">
        <v>1230581</v>
      </c>
      <c r="D9" s="9">
        <v>1607408</v>
      </c>
      <c r="E9" s="9">
        <v>971034</v>
      </c>
      <c r="F9" s="10"/>
      <c r="G9" s="10"/>
      <c r="H9" s="9">
        <v>109935</v>
      </c>
      <c r="I9" s="10"/>
      <c r="J9" s="9">
        <v>150857</v>
      </c>
    </row>
    <row r="10" spans="1:10" s="15" customFormat="1" ht="45" customHeight="1">
      <c r="A10" s="8" t="s">
        <v>15</v>
      </c>
      <c r="B10" s="12" t="s">
        <v>24</v>
      </c>
      <c r="C10" s="13"/>
      <c r="D10" s="9"/>
      <c r="E10" s="10"/>
      <c r="F10" s="9"/>
      <c r="G10" s="9"/>
      <c r="H10" s="9"/>
      <c r="I10" s="10"/>
      <c r="J10" s="9"/>
    </row>
    <row r="11" spans="1:10" s="15" customFormat="1" ht="45" customHeight="1">
      <c r="A11" s="8" t="s">
        <v>16</v>
      </c>
      <c r="B11" s="12" t="s">
        <v>24</v>
      </c>
      <c r="C11" s="13"/>
      <c r="D11" s="9"/>
      <c r="E11" s="10"/>
      <c r="F11" s="10"/>
      <c r="G11" s="10"/>
      <c r="H11" s="9"/>
      <c r="I11" s="9"/>
      <c r="J11" s="9"/>
    </row>
    <row r="12" spans="1:10" s="15" customFormat="1" ht="45" customHeight="1">
      <c r="A12" s="8" t="s">
        <v>17</v>
      </c>
      <c r="B12" s="12" t="s">
        <v>24</v>
      </c>
      <c r="C12" s="12"/>
      <c r="D12" s="9"/>
      <c r="E12" s="10"/>
      <c r="F12" s="10"/>
      <c r="G12" s="10"/>
      <c r="H12" s="10"/>
      <c r="I12" s="10"/>
      <c r="J12" s="10"/>
    </row>
    <row r="13" spans="1:10" s="15" customFormat="1" ht="45" customHeight="1">
      <c r="A13" s="8" t="s">
        <v>19</v>
      </c>
      <c r="B13" s="12"/>
      <c r="C13" s="12"/>
      <c r="D13" s="9">
        <f>SUM(D3:D12)</f>
        <v>5795668.7</v>
      </c>
      <c r="E13" s="9">
        <f>SUM(E9:E12)</f>
        <v>971034</v>
      </c>
      <c r="F13" s="9">
        <f>SUM(F3:F12)</f>
        <v>1391000</v>
      </c>
      <c r="G13" s="9">
        <f>SUM(G3:G12)</f>
        <v>2944372.94</v>
      </c>
      <c r="H13" s="9">
        <f>SUM(H4:H12)</f>
        <v>917530.6200000001</v>
      </c>
      <c r="I13" s="10"/>
      <c r="J13" s="9">
        <f>SUM(J3:J12)</f>
        <v>603428</v>
      </c>
    </row>
    <row r="14" ht="12.75">
      <c r="A14" s="14"/>
    </row>
    <row r="15" ht="12.75">
      <c r="A15" s="14"/>
    </row>
    <row r="16" ht="12.75">
      <c r="A16" s="14"/>
    </row>
    <row r="17" ht="12.75">
      <c r="A17" s="14"/>
    </row>
    <row r="18" ht="12.75">
      <c r="A18" s="14"/>
    </row>
    <row r="19" ht="12.75">
      <c r="A19" s="14"/>
    </row>
    <row r="20" ht="12.75">
      <c r="A20" s="14"/>
    </row>
    <row r="21" ht="12.75">
      <c r="A21" s="14"/>
    </row>
    <row r="22" ht="12.75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F3">
      <selection activeCell="H4" sqref="H4"/>
    </sheetView>
  </sheetViews>
  <sheetFormatPr defaultColWidth="9.140625" defaultRowHeight="12.75"/>
  <cols>
    <col min="1" max="12" width="35.7109375" style="18" customWidth="1"/>
    <col min="13" max="16384" width="9.140625" style="18" customWidth="1"/>
  </cols>
  <sheetData>
    <row r="1" spans="1:12" ht="45" customHeight="1">
      <c r="A1" s="16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5" customHeight="1">
      <c r="A2" s="19"/>
      <c r="B2" s="20" t="s">
        <v>20</v>
      </c>
      <c r="C2" s="20" t="s">
        <v>12</v>
      </c>
      <c r="D2" s="20" t="s">
        <v>8</v>
      </c>
      <c r="E2" s="20" t="s">
        <v>7</v>
      </c>
      <c r="F2" s="20" t="s">
        <v>57</v>
      </c>
      <c r="G2" s="20" t="s">
        <v>64</v>
      </c>
      <c r="H2" s="20" t="s">
        <v>14</v>
      </c>
      <c r="I2" s="20" t="s">
        <v>65</v>
      </c>
      <c r="J2" s="20" t="s">
        <v>66</v>
      </c>
      <c r="K2" s="20" t="s">
        <v>67</v>
      </c>
      <c r="L2" s="20" t="s">
        <v>58</v>
      </c>
    </row>
    <row r="3" spans="1:12" ht="45" customHeight="1">
      <c r="A3" s="21" t="s">
        <v>25</v>
      </c>
      <c r="B3" s="13">
        <v>558446.21</v>
      </c>
      <c r="C3" s="13">
        <v>220960.9</v>
      </c>
      <c r="D3" s="13">
        <v>30562</v>
      </c>
      <c r="E3" s="13">
        <v>16225</v>
      </c>
      <c r="F3" s="13">
        <v>454300</v>
      </c>
      <c r="G3" s="22"/>
      <c r="H3" s="13">
        <v>101952</v>
      </c>
      <c r="I3" s="22"/>
      <c r="J3" s="13"/>
      <c r="K3" s="13"/>
      <c r="L3" s="13">
        <f>SUM(B3:K3)</f>
        <v>1382446.1099999999</v>
      </c>
    </row>
    <row r="4" spans="1:12" ht="45" customHeight="1">
      <c r="A4" s="21" t="s">
        <v>26</v>
      </c>
      <c r="B4" s="13">
        <v>307744</v>
      </c>
      <c r="C4" s="13">
        <v>101366.4</v>
      </c>
      <c r="D4" s="13"/>
      <c r="E4" s="13">
        <v>12980</v>
      </c>
      <c r="F4" s="13"/>
      <c r="G4" s="22"/>
      <c r="H4" s="13">
        <v>144314</v>
      </c>
      <c r="I4" s="22"/>
      <c r="J4" s="13"/>
      <c r="K4" s="13"/>
      <c r="L4" s="13">
        <f>SUM(B4:K4)</f>
        <v>566404.4</v>
      </c>
    </row>
    <row r="5" spans="1:12" ht="45" customHeight="1">
      <c r="A5" s="21" t="s">
        <v>27</v>
      </c>
      <c r="B5" s="13"/>
      <c r="C5" s="13"/>
      <c r="D5" s="13"/>
      <c r="E5" s="13"/>
      <c r="F5" s="13"/>
      <c r="G5" s="22"/>
      <c r="H5" s="13"/>
      <c r="I5" s="22"/>
      <c r="J5" s="13"/>
      <c r="K5" s="13"/>
      <c r="L5" s="13"/>
    </row>
    <row r="6" spans="1:12" ht="45" customHeight="1">
      <c r="A6" s="21" t="s">
        <v>28</v>
      </c>
      <c r="B6" s="13">
        <v>183431</v>
      </c>
      <c r="C6" s="13">
        <v>223845.92</v>
      </c>
      <c r="D6" s="13">
        <v>38892.8</v>
      </c>
      <c r="E6" s="13">
        <v>20060</v>
      </c>
      <c r="F6" s="13">
        <v>203369</v>
      </c>
      <c r="G6" s="22"/>
      <c r="H6" s="13"/>
      <c r="I6" s="22"/>
      <c r="J6" s="13"/>
      <c r="K6" s="13"/>
      <c r="L6" s="13">
        <f>SUM(B6:K6)</f>
        <v>669598.72</v>
      </c>
    </row>
    <row r="7" spans="1:12" ht="45" customHeight="1">
      <c r="A7" s="21" t="s">
        <v>29</v>
      </c>
      <c r="B7" s="13">
        <v>644021.25</v>
      </c>
      <c r="C7" s="13"/>
      <c r="D7" s="13" t="s">
        <v>63</v>
      </c>
      <c r="E7" s="13"/>
      <c r="F7" s="13"/>
      <c r="G7" s="22"/>
      <c r="H7" s="13"/>
      <c r="I7" s="22"/>
      <c r="J7" s="13"/>
      <c r="K7" s="13"/>
      <c r="L7" s="13">
        <f>SUM(B7:K7)</f>
        <v>644021.25</v>
      </c>
    </row>
    <row r="8" spans="1:12" ht="45" customHeight="1">
      <c r="A8" s="21" t="s">
        <v>30</v>
      </c>
      <c r="B8" s="13">
        <v>522120</v>
      </c>
      <c r="C8" s="13">
        <v>809999.9</v>
      </c>
      <c r="D8" s="13"/>
      <c r="E8" s="13"/>
      <c r="F8" s="13">
        <v>98629.41</v>
      </c>
      <c r="G8" s="22"/>
      <c r="H8" s="13">
        <v>91034</v>
      </c>
      <c r="I8" s="22"/>
      <c r="J8" s="13"/>
      <c r="K8" s="13"/>
      <c r="L8" s="13">
        <f>SUM(B8:K8)</f>
        <v>1521783.3099999998</v>
      </c>
    </row>
    <row r="9" spans="1:12" ht="45" customHeight="1">
      <c r="A9" s="21" t="s">
        <v>31</v>
      </c>
      <c r="B9" s="13"/>
      <c r="C9" s="13"/>
      <c r="D9" s="13"/>
      <c r="E9" s="13"/>
      <c r="F9" s="13">
        <v>12225</v>
      </c>
      <c r="G9" s="22"/>
      <c r="H9" s="13"/>
      <c r="I9" s="22"/>
      <c r="J9" s="13"/>
      <c r="K9" s="13"/>
      <c r="L9" s="13">
        <f>SUM(F9:K9)</f>
        <v>12225</v>
      </c>
    </row>
    <row r="10" spans="1:12" ht="45" customHeight="1">
      <c r="A10" s="21" t="s">
        <v>32</v>
      </c>
      <c r="B10" s="13"/>
      <c r="C10" s="13"/>
      <c r="D10" s="13"/>
      <c r="E10" s="13"/>
      <c r="F10" s="13">
        <v>19867</v>
      </c>
      <c r="G10" s="22"/>
      <c r="H10" s="13">
        <v>63900</v>
      </c>
      <c r="I10" s="22"/>
      <c r="J10" s="13"/>
      <c r="K10" s="13"/>
      <c r="L10" s="13">
        <f>SUM(F10:K10)</f>
        <v>83767</v>
      </c>
    </row>
    <row r="11" spans="1:12" ht="45" customHeight="1">
      <c r="A11" s="21" t="s">
        <v>33</v>
      </c>
      <c r="B11" s="13" t="s">
        <v>68</v>
      </c>
      <c r="C11" s="13" t="s">
        <v>69</v>
      </c>
      <c r="D11" s="13"/>
      <c r="E11" s="13" t="s">
        <v>70</v>
      </c>
      <c r="F11" s="13">
        <v>100000.4</v>
      </c>
      <c r="G11" s="22"/>
      <c r="H11" s="13"/>
      <c r="I11" s="22"/>
      <c r="J11" s="13"/>
      <c r="K11" s="13"/>
      <c r="L11" s="13"/>
    </row>
    <row r="12" spans="1:12" ht="45" customHeight="1">
      <c r="A12" s="21" t="s">
        <v>34</v>
      </c>
      <c r="B12" s="13">
        <v>79679</v>
      </c>
      <c r="C12" s="13">
        <v>51795</v>
      </c>
      <c r="D12" s="13"/>
      <c r="E12" s="13"/>
      <c r="F12" s="13"/>
      <c r="G12" s="22"/>
      <c r="H12" s="13"/>
      <c r="I12" s="22"/>
      <c r="J12" s="13"/>
      <c r="K12" s="13"/>
      <c r="L12" s="13">
        <f>SUM(B12:K12)</f>
        <v>131474</v>
      </c>
    </row>
    <row r="13" spans="1:12" ht="45" customHeight="1">
      <c r="A13" s="21" t="s">
        <v>35</v>
      </c>
      <c r="B13" s="13"/>
      <c r="C13" s="13">
        <v>19824</v>
      </c>
      <c r="D13" s="13"/>
      <c r="E13" s="13"/>
      <c r="F13" s="13"/>
      <c r="G13" s="22"/>
      <c r="H13" s="13"/>
      <c r="I13" s="22"/>
      <c r="J13" s="13"/>
      <c r="K13" s="13"/>
      <c r="L13" s="13">
        <f>SUM(C13:K13)</f>
        <v>19824</v>
      </c>
    </row>
    <row r="14" spans="1:12" ht="45" customHeight="1">
      <c r="A14" s="21" t="s">
        <v>36</v>
      </c>
      <c r="B14" s="13" t="s">
        <v>59</v>
      </c>
      <c r="C14" s="13">
        <v>200000</v>
      </c>
      <c r="D14" s="13"/>
      <c r="E14" s="13">
        <v>167829.64</v>
      </c>
      <c r="F14" s="13">
        <v>22420</v>
      </c>
      <c r="G14" s="22"/>
      <c r="H14" s="13">
        <v>187788</v>
      </c>
      <c r="I14" s="22"/>
      <c r="J14" s="13"/>
      <c r="K14" s="23"/>
      <c r="L14" s="13"/>
    </row>
    <row r="15" spans="1:12" ht="45" customHeight="1">
      <c r="A15" s="21" t="s">
        <v>37</v>
      </c>
      <c r="B15" s="13"/>
      <c r="C15" s="13"/>
      <c r="D15" s="13"/>
      <c r="E15" s="13"/>
      <c r="F15" s="13"/>
      <c r="G15" s="22"/>
      <c r="H15" s="13"/>
      <c r="I15" s="22"/>
      <c r="J15" s="13"/>
      <c r="K15" s="13"/>
      <c r="L15" s="13"/>
    </row>
    <row r="16" spans="1:12" ht="45" customHeight="1">
      <c r="A16" s="21" t="s">
        <v>38</v>
      </c>
      <c r="B16" s="13">
        <v>70800</v>
      </c>
      <c r="C16" s="13"/>
      <c r="D16" s="13"/>
      <c r="E16" s="13"/>
      <c r="F16" s="13"/>
      <c r="G16" s="22"/>
      <c r="H16" s="13"/>
      <c r="I16" s="22"/>
      <c r="J16" s="13"/>
      <c r="K16" s="13"/>
      <c r="L16" s="13">
        <f>SUM(B16:K16)</f>
        <v>70800</v>
      </c>
    </row>
    <row r="17" spans="1:12" ht="45" customHeight="1">
      <c r="A17" s="21" t="s">
        <v>39</v>
      </c>
      <c r="B17" s="13" t="s">
        <v>60</v>
      </c>
      <c r="C17" s="13"/>
      <c r="D17" s="13"/>
      <c r="E17" s="13">
        <v>11800</v>
      </c>
      <c r="F17" s="13"/>
      <c r="G17" s="22"/>
      <c r="H17" s="13"/>
      <c r="I17" s="22"/>
      <c r="J17" s="13"/>
      <c r="K17" s="13"/>
      <c r="L17" s="13"/>
    </row>
    <row r="18" spans="1:12" ht="45" customHeight="1">
      <c r="A18" s="21" t="s">
        <v>40</v>
      </c>
      <c r="B18" s="13">
        <v>10500</v>
      </c>
      <c r="C18" s="13"/>
      <c r="D18" s="13"/>
      <c r="E18" s="13"/>
      <c r="F18" s="13"/>
      <c r="G18" s="22"/>
      <c r="H18" s="13"/>
      <c r="I18" s="22"/>
      <c r="J18" s="13"/>
      <c r="K18" s="13"/>
      <c r="L18" s="13">
        <f>SUM(B18:K18)</f>
        <v>10500</v>
      </c>
    </row>
    <row r="19" spans="1:12" ht="45" customHeight="1">
      <c r="A19" s="21" t="s">
        <v>41</v>
      </c>
      <c r="B19" s="13" t="s">
        <v>61</v>
      </c>
      <c r="C19" s="13" t="s">
        <v>62</v>
      </c>
      <c r="D19" s="13"/>
      <c r="E19" s="13"/>
      <c r="F19" s="13"/>
      <c r="G19" s="22"/>
      <c r="H19" s="13">
        <v>605340</v>
      </c>
      <c r="I19" s="22"/>
      <c r="J19" s="13"/>
      <c r="K19" s="13"/>
      <c r="L19" s="13"/>
    </row>
    <row r="20" spans="1:12" ht="45" customHeight="1">
      <c r="A20" s="21" t="s">
        <v>42</v>
      </c>
      <c r="B20" s="13">
        <v>56640</v>
      </c>
      <c r="C20" s="13"/>
      <c r="D20" s="13"/>
      <c r="E20" s="13"/>
      <c r="F20" s="13"/>
      <c r="G20" s="22"/>
      <c r="H20" s="13"/>
      <c r="I20" s="22"/>
      <c r="J20" s="13"/>
      <c r="K20" s="13"/>
      <c r="L20" s="13">
        <f>SUM(B20:K20)</f>
        <v>56640</v>
      </c>
    </row>
    <row r="21" spans="1:12" ht="45" customHeight="1">
      <c r="A21" s="21" t="s">
        <v>43</v>
      </c>
      <c r="B21" s="13">
        <v>16220</v>
      </c>
      <c r="C21" s="13">
        <v>30000</v>
      </c>
      <c r="D21" s="13"/>
      <c r="E21" s="13"/>
      <c r="F21" s="13"/>
      <c r="G21" s="22"/>
      <c r="H21" s="13"/>
      <c r="I21" s="22"/>
      <c r="J21" s="13"/>
      <c r="K21" s="13"/>
      <c r="L21" s="13">
        <f>SUM(B21:K21)</f>
        <v>46220</v>
      </c>
    </row>
    <row r="22" spans="1:12" ht="45" customHeight="1">
      <c r="A22" s="21" t="s">
        <v>44</v>
      </c>
      <c r="B22" s="13">
        <v>135000</v>
      </c>
      <c r="C22" s="13"/>
      <c r="D22" s="13"/>
      <c r="E22" s="13"/>
      <c r="F22" s="13"/>
      <c r="G22" s="22"/>
      <c r="H22" s="13"/>
      <c r="I22" s="22"/>
      <c r="J22" s="13"/>
      <c r="K22" s="13"/>
      <c r="L22" s="13">
        <f>SUM(B22:K22)</f>
        <v>135000</v>
      </c>
    </row>
    <row r="23" spans="1:12" ht="45" customHeight="1">
      <c r="A23" s="21" t="s">
        <v>45</v>
      </c>
      <c r="B23" s="13">
        <v>112700</v>
      </c>
      <c r="C23" s="13"/>
      <c r="D23" s="13"/>
      <c r="E23" s="13"/>
      <c r="F23" s="13"/>
      <c r="G23" s="22"/>
      <c r="H23" s="13"/>
      <c r="I23" s="22"/>
      <c r="J23" s="13"/>
      <c r="K23" s="13"/>
      <c r="L23" s="13">
        <f>SUM(B23:K23)</f>
        <v>112700</v>
      </c>
    </row>
    <row r="24" spans="1:12" ht="45" customHeight="1">
      <c r="A24" s="21" t="s">
        <v>46</v>
      </c>
      <c r="B24" s="13">
        <v>411431.09</v>
      </c>
      <c r="C24" s="13"/>
      <c r="D24" s="13"/>
      <c r="E24" s="13"/>
      <c r="F24" s="13"/>
      <c r="G24" s="22"/>
      <c r="H24" s="13"/>
      <c r="I24" s="22"/>
      <c r="J24" s="13"/>
      <c r="K24" s="13"/>
      <c r="L24" s="13">
        <f>SUM(B24:K24)</f>
        <v>411431.09</v>
      </c>
    </row>
    <row r="25" spans="1:12" ht="45" customHeight="1">
      <c r="A25" s="21" t="s">
        <v>47</v>
      </c>
      <c r="B25" s="13"/>
      <c r="C25" s="13">
        <v>11191.6</v>
      </c>
      <c r="D25" s="13"/>
      <c r="E25" s="13"/>
      <c r="F25" s="13"/>
      <c r="G25" s="22"/>
      <c r="H25" s="13"/>
      <c r="I25" s="22"/>
      <c r="J25" s="13"/>
      <c r="K25" s="13"/>
      <c r="L25" s="13">
        <f>SUM(C25:K25)</f>
        <v>11191.6</v>
      </c>
    </row>
    <row r="26" spans="1:12" ht="45" customHeight="1">
      <c r="A26" s="21" t="s">
        <v>48</v>
      </c>
      <c r="B26" s="13">
        <v>139600</v>
      </c>
      <c r="C26" s="13"/>
      <c r="D26" s="13"/>
      <c r="E26" s="13"/>
      <c r="F26" s="13">
        <v>289676.8</v>
      </c>
      <c r="G26" s="22"/>
      <c r="H26" s="13"/>
      <c r="I26" s="22"/>
      <c r="J26" s="13"/>
      <c r="K26" s="13"/>
      <c r="L26" s="13">
        <f>SUM(B26:K26)</f>
        <v>429276.8</v>
      </c>
    </row>
    <row r="27" spans="1:12" ht="45" customHeight="1">
      <c r="A27" s="21" t="s">
        <v>49</v>
      </c>
      <c r="B27" s="13"/>
      <c r="C27" s="13"/>
      <c r="D27" s="13"/>
      <c r="E27" s="13">
        <v>44317.26</v>
      </c>
      <c r="F27" s="13">
        <v>98401.96</v>
      </c>
      <c r="G27" s="22"/>
      <c r="H27" s="13"/>
      <c r="I27" s="22"/>
      <c r="J27" s="13"/>
      <c r="K27" s="13"/>
      <c r="L27" s="13">
        <f>SUM(E27:K27)</f>
        <v>142719.22</v>
      </c>
    </row>
    <row r="28" spans="1:12" ht="45" customHeight="1">
      <c r="A28" s="21" t="s">
        <v>50</v>
      </c>
      <c r="B28" s="13"/>
      <c r="C28" s="13"/>
      <c r="D28" s="13"/>
      <c r="E28" s="13"/>
      <c r="F28" s="13"/>
      <c r="G28" s="22"/>
      <c r="H28" s="13">
        <v>35000</v>
      </c>
      <c r="I28" s="22"/>
      <c r="J28" s="13"/>
      <c r="K28" s="13"/>
      <c r="L28" s="13">
        <f>SUM(H28:K28)</f>
        <v>35000</v>
      </c>
    </row>
    <row r="29" spans="1:12" ht="45" customHeight="1">
      <c r="A29" s="21" t="s">
        <v>51</v>
      </c>
      <c r="B29" s="13"/>
      <c r="C29" s="13"/>
      <c r="D29" s="13"/>
      <c r="E29" s="13"/>
      <c r="F29" s="13"/>
      <c r="G29" s="22"/>
      <c r="H29" s="13"/>
      <c r="I29" s="22"/>
      <c r="J29" s="13"/>
      <c r="K29" s="13"/>
      <c r="L29" s="13"/>
    </row>
    <row r="30" spans="1:12" ht="45" customHeight="1">
      <c r="A30" s="21" t="s">
        <v>52</v>
      </c>
      <c r="B30" s="13"/>
      <c r="C30" s="13"/>
      <c r="D30" s="13"/>
      <c r="E30" s="13"/>
      <c r="F30" s="13"/>
      <c r="G30" s="22"/>
      <c r="H30" s="13"/>
      <c r="I30" s="22"/>
      <c r="J30" s="13"/>
      <c r="K30" s="13"/>
      <c r="L30" s="13"/>
    </row>
    <row r="31" spans="1:12" ht="45" customHeight="1">
      <c r="A31" s="21" t="s">
        <v>53</v>
      </c>
      <c r="B31" s="13">
        <v>976119.32</v>
      </c>
      <c r="C31" s="13">
        <v>28403.46</v>
      </c>
      <c r="D31" s="13"/>
      <c r="E31" s="13">
        <v>18150</v>
      </c>
      <c r="F31" s="13">
        <v>2404.78</v>
      </c>
      <c r="G31" s="22"/>
      <c r="H31" s="13">
        <v>1253</v>
      </c>
      <c r="I31" s="22"/>
      <c r="J31" s="13"/>
      <c r="K31" s="13"/>
      <c r="L31" s="13">
        <f>SUM(B31:K31)</f>
        <v>1026330.5599999999</v>
      </c>
    </row>
    <row r="32" spans="1:12" ht="45" customHeight="1">
      <c r="A32" s="21" t="s">
        <v>54</v>
      </c>
      <c r="B32" s="13">
        <v>201190</v>
      </c>
      <c r="C32" s="13">
        <v>29158.85</v>
      </c>
      <c r="D32" s="13"/>
      <c r="E32" s="13"/>
      <c r="F32" s="13"/>
      <c r="G32" s="22"/>
      <c r="H32" s="13"/>
      <c r="I32" s="22"/>
      <c r="J32" s="13"/>
      <c r="K32" s="13"/>
      <c r="L32" s="13">
        <f>SUM(B32:K32)</f>
        <v>230348.85</v>
      </c>
    </row>
    <row r="33" spans="1:12" ht="45" customHeight="1">
      <c r="A33" s="21" t="s">
        <v>55</v>
      </c>
      <c r="B33" s="13"/>
      <c r="C33" s="13"/>
      <c r="D33" s="13">
        <f>SUM(D3:D32)</f>
        <v>69454.8</v>
      </c>
      <c r="E33" s="13">
        <f>SUM(E3:E32)</f>
        <v>291361.9</v>
      </c>
      <c r="F33" s="13">
        <f>SUM(F3:F32)</f>
        <v>1301294.35</v>
      </c>
      <c r="G33" s="22"/>
      <c r="H33" s="13">
        <f>SUM(H3:H32)</f>
        <v>1230581</v>
      </c>
      <c r="I33" s="22"/>
      <c r="J33" s="13"/>
      <c r="K33" s="13"/>
      <c r="L33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Masha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Youthsleuth</cp:lastModifiedBy>
  <dcterms:created xsi:type="dcterms:W3CDTF">2013-03-19T11:45:43Z</dcterms:created>
  <dcterms:modified xsi:type="dcterms:W3CDTF">2013-07-10T11:24:53Z</dcterms:modified>
  <cp:category/>
  <cp:version/>
  <cp:contentType/>
  <cp:contentStatus/>
</cp:coreProperties>
</file>